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850" activeTab="0"/>
  </bookViews>
  <sheets>
    <sheet name="Иванова 11" sheetId="1" r:id="rId1"/>
    <sheet name="Михайлова 45" sheetId="2" r:id="rId2"/>
    <sheet name="Петрова 111" sheetId="3" r:id="rId3"/>
    <sheet name="Сидорова 98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<sst xmlns="http://schemas.openxmlformats.org/spreadsheetml/2006/main" count="215" uniqueCount="28">
  <si>
    <t>с</t>
  </si>
  <si>
    <t>до</t>
  </si>
  <si>
    <t>г.</t>
  </si>
  <si>
    <t>мес.</t>
  </si>
  <si>
    <t>д.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</si>
  <si>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</si>
  <si>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</si>
  <si>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</si>
  <si>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</si>
  <si>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</si>
  <si>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</si>
  <si>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</si>
  <si>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</si>
  <si>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</si>
  <si>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</si>
  <si>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</si>
  <si>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</si>
  <si>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</si>
  <si>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</si>
  <si>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</si>
  <si>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</si>
  <si>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Ваш стаж:</t>
  </si>
  <si>
    <t>Для расчета Вашего стажа заполните все необходимые</t>
  </si>
  <si>
    <t>даты приема и увольнений (пример: 11.07.96)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</si>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</sst>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6"/>
      <color indexed="10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2" fillId="33" borderId="12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3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14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14" fontId="1" fillId="0" borderId="18" xfId="0" applyNumberFormat="1" applyFont="1" applyBorder="1" applyAlignment="1" applyProtection="1">
      <alignment/>
      <protection locked="0"/>
    </xf>
    <xf numFmtId="0" fontId="3" fillId="33" borderId="19" xfId="0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4" fillId="33" borderId="20" xfId="0" applyFont="1" applyFill="1" applyBorder="1" applyAlignment="1">
      <alignment horizontal="right"/>
    </xf>
    <xf numFmtId="0" fontId="4" fillId="33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E26" sqref="E26"/>
    </sheetView>
  </sheetViews>
  <sheetFormatPr defaultColWidth="9.125" defaultRowHeight="12.75"/>
  <cols>
    <col min="1" max="1" width="4.625" style="2" customWidth="1"/>
    <col min="2" max="2" width="4.625" style="1" customWidth="1"/>
    <col min="3" max="3" width="20.625" style="1" customWidth="1"/>
    <col min="4" max="4" width="4.625" style="1" customWidth="1"/>
    <col min="5" max="5" width="20.625" style="1" customWidth="1"/>
    <col min="6" max="6" width="14.50390625" style="1" hidden="1" customWidth="1"/>
    <col min="7" max="7" width="12.50390625" style="1" hidden="1" customWidth="1"/>
    <col min="8" max="8" width="8.625" style="1" customWidth="1"/>
    <col min="9" max="9" width="4.625" style="1" customWidth="1"/>
    <col min="10" max="10" width="5.625" style="1" customWidth="1"/>
    <col min="11" max="11" width="9.125" style="1" customWidth="1"/>
    <col min="12" max="12" width="5.625" style="1" customWidth="1"/>
    <col min="13" max="16384" width="9.125" style="1" customWidth="1"/>
  </cols>
  <sheetData>
    <row r="1" spans="1:14" s="27" customFormat="1" ht="9.75">
      <c r="A1" s="23"/>
      <c r="B1" s="24"/>
      <c r="C1" s="24"/>
      <c r="D1" s="24"/>
      <c r="E1" s="24"/>
      <c r="F1" s="25"/>
      <c r="G1" s="25"/>
      <c r="H1" s="24"/>
      <c r="I1" s="24"/>
      <c r="J1" s="24"/>
      <c r="K1" s="24"/>
      <c r="L1" s="24"/>
      <c r="M1" s="24"/>
      <c r="N1" s="26"/>
    </row>
    <row r="2" spans="1:14" ht="20.25">
      <c r="A2" s="5"/>
      <c r="B2" s="6"/>
      <c r="C2" s="6" t="s">
        <v>22</v>
      </c>
      <c r="D2" s="6"/>
      <c r="E2" s="6"/>
      <c r="F2" s="7"/>
      <c r="G2" s="7"/>
      <c r="H2" s="6"/>
      <c r="I2" s="6"/>
      <c r="J2" s="6"/>
      <c r="K2" s="6"/>
      <c r="L2" s="6"/>
      <c r="M2" s="6"/>
      <c r="N2" s="8"/>
    </row>
    <row r="3" spans="1:14" ht="20.25">
      <c r="A3" s="5"/>
      <c r="B3" s="6"/>
      <c r="C3" s="6" t="s">
        <v>23</v>
      </c>
      <c r="D3" s="6"/>
      <c r="E3" s="6"/>
      <c r="F3" s="7"/>
      <c r="G3" s="7"/>
      <c r="H3" s="6"/>
      <c r="I3" s="6"/>
      <c r="J3" s="6"/>
      <c r="K3" s="6"/>
      <c r="L3" s="6"/>
      <c r="M3" s="6"/>
      <c r="N3" s="8"/>
    </row>
    <row r="4" spans="1:14" s="27" customFormat="1" ht="10.5" thickBot="1">
      <c r="A4" s="28"/>
      <c r="B4" s="29"/>
      <c r="C4" s="29"/>
      <c r="D4" s="29"/>
      <c r="E4" s="29"/>
      <c r="F4" s="31"/>
      <c r="G4" s="31"/>
      <c r="H4" s="29"/>
      <c r="I4" s="29"/>
      <c r="J4" s="29"/>
      <c r="K4" s="29"/>
      <c r="L4" s="29"/>
      <c r="M4" s="29"/>
      <c r="N4" s="35"/>
    </row>
    <row r="5" spans="1:14" ht="21" thickBot="1">
      <c r="A5" s="5"/>
      <c r="B5" s="6"/>
      <c r="C5" s="6"/>
      <c r="D5" s="6"/>
      <c r="E5" s="21" t="s">
        <v>21</v>
      </c>
      <c r="F5" s="3">
        <f>SUM(F7:F26)</f>
        <v>7465</v>
      </c>
      <c r="G5" s="22">
        <f>F5/360</f>
        <v>20.73611111111111</v>
      </c>
      <c r="H5" s="18">
        <f>TRUNC(G5)</f>
        <v>20</v>
      </c>
      <c r="I5" s="17" t="s">
        <v>2</v>
      </c>
      <c r="J5" s="18">
        <f>TRUNC(G8)</f>
        <v>8</v>
      </c>
      <c r="K5" s="18" t="s">
        <v>3</v>
      </c>
      <c r="L5" s="17">
        <f>G7-J5*30</f>
        <v>25</v>
      </c>
      <c r="M5" s="19" t="s">
        <v>4</v>
      </c>
      <c r="N5" s="8"/>
    </row>
    <row r="6" spans="1:14" s="27" customFormat="1" ht="9.75">
      <c r="A6" s="28"/>
      <c r="B6" s="29"/>
      <c r="C6" s="29"/>
      <c r="D6" s="29"/>
      <c r="E6" s="30"/>
      <c r="F6" s="31"/>
      <c r="G6" s="32"/>
      <c r="H6" s="33"/>
      <c r="I6" s="34"/>
      <c r="J6" s="33"/>
      <c r="K6" s="33"/>
      <c r="L6" s="34"/>
      <c r="M6" s="34"/>
      <c r="N6" s="35"/>
    </row>
    <row r="7" spans="1:14" ht="20.25">
      <c r="A7" s="5" t="s">
        <v>5</v>
      </c>
      <c r="B7" s="10" t="s">
        <v>0</v>
      </c>
      <c r="C7" s="4">
        <v>30687</v>
      </c>
      <c r="D7" s="11" t="s">
        <v>1</v>
      </c>
      <c r="E7" s="20">
        <v>30795</v>
      </c>
      <c r="F7" s="7">
        <f>DAYS360(C7,E7)</f>
        <v>107</v>
      </c>
      <c r="G7" s="9">
        <f>F5-H5*360</f>
        <v>265</v>
      </c>
      <c r="H7" s="12"/>
      <c r="I7" s="6"/>
      <c r="J7" s="6"/>
      <c r="K7" s="6"/>
      <c r="L7" s="6"/>
      <c r="M7" s="6"/>
      <c r="N7" s="8"/>
    </row>
    <row r="8" spans="1:14" ht="20.25">
      <c r="A8" s="5" t="s">
        <v>6</v>
      </c>
      <c r="B8" s="10" t="s">
        <v>0</v>
      </c>
      <c r="C8" s="4">
        <v>30810</v>
      </c>
      <c r="D8" s="11" t="s">
        <v>1</v>
      </c>
      <c r="E8" s="4">
        <v>31230</v>
      </c>
      <c r="F8" s="7">
        <f>DAYS360(C8,E8)</f>
        <v>414</v>
      </c>
      <c r="G8" s="9">
        <f>G7/30</f>
        <v>8.833333333333334</v>
      </c>
      <c r="H8" s="13"/>
      <c r="I8" s="6"/>
      <c r="J8" s="6"/>
      <c r="K8" s="6"/>
      <c r="L8" s="6"/>
      <c r="M8" s="6"/>
      <c r="N8" s="8"/>
    </row>
    <row r="9" spans="1:14" ht="20.25">
      <c r="A9" s="5" t="s">
        <v>7</v>
      </c>
      <c r="B9" s="10" t="s">
        <v>0</v>
      </c>
      <c r="C9" s="4">
        <v>31260</v>
      </c>
      <c r="D9" s="11" t="s">
        <v>1</v>
      </c>
      <c r="E9" s="4">
        <v>32627</v>
      </c>
      <c r="F9" s="7">
        <f aca="true" t="shared" si="0" ref="F9:F26">DAYS360(C9,E9)</f>
        <v>1348</v>
      </c>
      <c r="G9" s="7"/>
      <c r="H9" s="6"/>
      <c r="I9" s="6"/>
      <c r="J9" s="6"/>
      <c r="K9" s="6"/>
      <c r="L9" s="6"/>
      <c r="M9" s="6"/>
      <c r="N9" s="8"/>
    </row>
    <row r="10" spans="1:14" ht="20.25">
      <c r="A10" s="5" t="s">
        <v>8</v>
      </c>
      <c r="B10" s="10" t="s">
        <v>0</v>
      </c>
      <c r="C10" s="4">
        <v>33049</v>
      </c>
      <c r="D10" s="11" t="s">
        <v>1</v>
      </c>
      <c r="E10" s="4">
        <v>33147</v>
      </c>
      <c r="F10" s="7">
        <f t="shared" si="0"/>
        <v>96</v>
      </c>
      <c r="G10" s="7"/>
      <c r="H10" s="6"/>
      <c r="I10" s="6"/>
      <c r="J10" s="6"/>
      <c r="K10" s="6"/>
      <c r="L10" s="6"/>
      <c r="M10" s="6"/>
      <c r="N10" s="8"/>
    </row>
    <row r="11" spans="1:14" ht="20.25">
      <c r="A11" s="5" t="s">
        <v>9</v>
      </c>
      <c r="B11" s="10" t="s">
        <v>0</v>
      </c>
      <c r="C11" s="4">
        <v>33373</v>
      </c>
      <c r="D11" s="11" t="s">
        <v>1</v>
      </c>
      <c r="E11" s="4">
        <v>33542</v>
      </c>
      <c r="F11" s="7">
        <f t="shared" si="0"/>
        <v>166</v>
      </c>
      <c r="G11" s="7"/>
      <c r="H11" s="6"/>
      <c r="I11" s="6"/>
      <c r="J11" s="6"/>
      <c r="K11" s="6"/>
      <c r="L11" s="6"/>
      <c r="M11" s="6"/>
      <c r="N11" s="8"/>
    </row>
    <row r="12" spans="1:14" ht="20.25">
      <c r="A12" s="5" t="s">
        <v>10</v>
      </c>
      <c r="B12" s="10" t="s">
        <v>0</v>
      </c>
      <c r="C12" s="4">
        <v>34394</v>
      </c>
      <c r="D12" s="11" t="s">
        <v>1</v>
      </c>
      <c r="E12" s="4">
        <v>34568</v>
      </c>
      <c r="F12" s="7">
        <f t="shared" si="0"/>
        <v>171</v>
      </c>
      <c r="G12" s="7"/>
      <c r="H12" s="6"/>
      <c r="I12" s="6"/>
      <c r="J12" s="6"/>
      <c r="K12" s="6"/>
      <c r="L12" s="6"/>
      <c r="M12" s="6"/>
      <c r="N12" s="8"/>
    </row>
    <row r="13" spans="1:14" ht="20.25">
      <c r="A13" s="5" t="s">
        <v>11</v>
      </c>
      <c r="B13" s="10" t="s">
        <v>0</v>
      </c>
      <c r="C13" s="4">
        <v>34578</v>
      </c>
      <c r="D13" s="11" t="s">
        <v>1</v>
      </c>
      <c r="E13" s="4">
        <v>35216</v>
      </c>
      <c r="F13" s="7">
        <f t="shared" si="0"/>
        <v>630</v>
      </c>
      <c r="G13" s="7"/>
      <c r="H13" s="6"/>
      <c r="I13" s="6"/>
      <c r="J13" s="6"/>
      <c r="K13" s="6"/>
      <c r="L13" s="6"/>
      <c r="M13" s="6"/>
      <c r="N13" s="8"/>
    </row>
    <row r="14" spans="1:14" ht="20.25">
      <c r="A14" s="5" t="s">
        <v>12</v>
      </c>
      <c r="B14" s="10" t="s">
        <v>0</v>
      </c>
      <c r="C14" s="4">
        <v>35240</v>
      </c>
      <c r="D14" s="11" t="s">
        <v>1</v>
      </c>
      <c r="E14" s="4">
        <v>35381</v>
      </c>
      <c r="F14" s="7">
        <f t="shared" si="0"/>
        <v>138</v>
      </c>
      <c r="G14" s="7"/>
      <c r="H14" s="6"/>
      <c r="I14" s="6"/>
      <c r="J14" s="6"/>
      <c r="K14" s="6"/>
      <c r="L14" s="6"/>
      <c r="M14" s="6"/>
      <c r="N14" s="8"/>
    </row>
    <row r="15" spans="1:14" ht="20.25">
      <c r="A15" s="5" t="s">
        <v>13</v>
      </c>
      <c r="B15" s="10" t="s">
        <v>0</v>
      </c>
      <c r="C15" s="4">
        <v>35384</v>
      </c>
      <c r="D15" s="11" t="s">
        <v>1</v>
      </c>
      <c r="E15" s="4">
        <v>35794</v>
      </c>
      <c r="F15" s="7">
        <f t="shared" si="0"/>
        <v>405</v>
      </c>
      <c r="G15" s="7"/>
      <c r="H15" s="6"/>
      <c r="I15" s="6"/>
      <c r="J15" s="6"/>
      <c r="K15" s="6"/>
      <c r="L15" s="6"/>
      <c r="M15" s="6"/>
      <c r="N15" s="8"/>
    </row>
    <row r="16" spans="1:14" ht="20.25">
      <c r="A16" s="5" t="s">
        <v>14</v>
      </c>
      <c r="B16" s="10" t="s">
        <v>0</v>
      </c>
      <c r="C16" s="4">
        <v>35807</v>
      </c>
      <c r="D16" s="11" t="s">
        <v>1</v>
      </c>
      <c r="E16" s="4">
        <v>37078</v>
      </c>
      <c r="F16" s="7">
        <f t="shared" si="0"/>
        <v>1254</v>
      </c>
      <c r="G16" s="7"/>
      <c r="H16" s="6"/>
      <c r="I16" s="6"/>
      <c r="J16" s="6"/>
      <c r="K16" s="6"/>
      <c r="L16" s="6"/>
      <c r="M16" s="6"/>
      <c r="N16" s="8"/>
    </row>
    <row r="17" spans="1:14" ht="20.25">
      <c r="A17" s="5" t="s">
        <v>15</v>
      </c>
      <c r="B17" s="10" t="s">
        <v>0</v>
      </c>
      <c r="C17" s="4">
        <v>37254</v>
      </c>
      <c r="D17" s="11" t="s">
        <v>1</v>
      </c>
      <c r="E17" s="4">
        <v>37322</v>
      </c>
      <c r="F17" s="7">
        <f t="shared" si="0"/>
        <v>68</v>
      </c>
      <c r="G17" s="7"/>
      <c r="H17" s="6"/>
      <c r="I17" s="6"/>
      <c r="J17" s="6"/>
      <c r="K17" s="6"/>
      <c r="L17" s="6"/>
      <c r="M17" s="6"/>
      <c r="N17" s="8"/>
    </row>
    <row r="18" spans="1:14" ht="20.25">
      <c r="A18" s="5" t="s">
        <v>16</v>
      </c>
      <c r="B18" s="10" t="s">
        <v>0</v>
      </c>
      <c r="C18" s="4">
        <v>37746</v>
      </c>
      <c r="D18" s="11" t="s">
        <v>1</v>
      </c>
      <c r="E18" s="4">
        <v>37939</v>
      </c>
      <c r="F18" s="7">
        <f t="shared" si="0"/>
        <v>189</v>
      </c>
      <c r="G18" s="7"/>
      <c r="H18" s="6"/>
      <c r="I18" s="6"/>
      <c r="J18" s="6"/>
      <c r="K18" s="6"/>
      <c r="L18" s="6"/>
      <c r="M18" s="6"/>
      <c r="N18" s="8"/>
    </row>
    <row r="19" spans="1:14" ht="20.25">
      <c r="A19" s="5" t="s">
        <v>17</v>
      </c>
      <c r="B19" s="10" t="s">
        <v>0</v>
      </c>
      <c r="C19" s="4">
        <v>37945</v>
      </c>
      <c r="D19" s="11" t="s">
        <v>1</v>
      </c>
      <c r="E19" s="4">
        <v>38006</v>
      </c>
      <c r="F19" s="7">
        <f t="shared" si="0"/>
        <v>60</v>
      </c>
      <c r="G19" s="7"/>
      <c r="H19" s="6"/>
      <c r="I19" s="6"/>
      <c r="J19" s="6"/>
      <c r="K19" s="6"/>
      <c r="L19" s="6"/>
      <c r="M19" s="6"/>
      <c r="N19" s="8"/>
    </row>
    <row r="20" spans="1:14" ht="20.25">
      <c r="A20" s="5" t="s">
        <v>18</v>
      </c>
      <c r="B20" s="10" t="s">
        <v>0</v>
      </c>
      <c r="C20" s="4">
        <v>38008</v>
      </c>
      <c r="D20" s="11" t="s">
        <v>1</v>
      </c>
      <c r="E20" s="4">
        <v>38377</v>
      </c>
      <c r="F20" s="7">
        <f t="shared" si="0"/>
        <v>363</v>
      </c>
      <c r="G20" s="7"/>
      <c r="H20" s="6"/>
      <c r="I20" s="6"/>
      <c r="J20" s="6"/>
      <c r="K20" s="6"/>
      <c r="L20" s="6"/>
      <c r="M20" s="6"/>
      <c r="N20" s="8"/>
    </row>
    <row r="21" spans="1:14" ht="20.25">
      <c r="A21" s="5" t="s">
        <v>19</v>
      </c>
      <c r="B21" s="10" t="s">
        <v>0</v>
      </c>
      <c r="C21" s="4">
        <v>38399</v>
      </c>
      <c r="D21" s="11" t="s">
        <v>1</v>
      </c>
      <c r="E21" s="4">
        <v>39325</v>
      </c>
      <c r="F21" s="7">
        <f t="shared" si="0"/>
        <v>915</v>
      </c>
      <c r="G21" s="7"/>
      <c r="H21" s="6"/>
      <c r="I21" s="6"/>
      <c r="J21" s="6"/>
      <c r="K21" s="6"/>
      <c r="L21" s="6"/>
      <c r="M21" s="6"/>
      <c r="N21" s="8"/>
    </row>
    <row r="22" spans="1:14" ht="20.25">
      <c r="A22" s="5" t="s">
        <v>20</v>
      </c>
      <c r="B22" s="10" t="s">
        <v>0</v>
      </c>
      <c r="C22" s="4">
        <v>39365</v>
      </c>
      <c r="D22" s="11" t="s">
        <v>1</v>
      </c>
      <c r="E22" s="4">
        <v>39660</v>
      </c>
      <c r="F22" s="7">
        <f t="shared" si="0"/>
        <v>291</v>
      </c>
      <c r="G22" s="7"/>
      <c r="H22" s="6"/>
      <c r="I22" s="6"/>
      <c r="J22" s="6"/>
      <c r="K22" s="6"/>
      <c r="L22" s="6"/>
      <c r="M22" s="6"/>
      <c r="N22" s="8"/>
    </row>
    <row r="23" spans="1:14" ht="20.25">
      <c r="A23" s="5" t="s">
        <v>24</v>
      </c>
      <c r="B23" s="10" t="s">
        <v>0</v>
      </c>
      <c r="C23" s="4">
        <v>39723</v>
      </c>
      <c r="D23" s="11" t="s">
        <v>1</v>
      </c>
      <c r="E23" s="4">
        <v>39855</v>
      </c>
      <c r="F23" s="7">
        <f t="shared" si="0"/>
        <v>129</v>
      </c>
      <c r="G23" s="7"/>
      <c r="H23" s="6"/>
      <c r="I23" s="6"/>
      <c r="J23" s="6"/>
      <c r="K23" s="6"/>
      <c r="L23" s="6"/>
      <c r="M23" s="6"/>
      <c r="N23" s="8"/>
    </row>
    <row r="24" spans="1:14" ht="20.25">
      <c r="A24" s="5" t="s">
        <v>25</v>
      </c>
      <c r="B24" s="10" t="s">
        <v>0</v>
      </c>
      <c r="C24" s="4">
        <v>39965</v>
      </c>
      <c r="D24" s="11" t="s">
        <v>1</v>
      </c>
      <c r="E24" s="4">
        <v>40060</v>
      </c>
      <c r="F24" s="7">
        <f t="shared" si="0"/>
        <v>93</v>
      </c>
      <c r="G24" s="7"/>
      <c r="H24" s="6"/>
      <c r="I24" s="6"/>
      <c r="J24" s="6"/>
      <c r="K24" s="6"/>
      <c r="L24" s="6"/>
      <c r="M24" s="6"/>
      <c r="N24" s="8"/>
    </row>
    <row r="25" spans="1:14" ht="20.25">
      <c r="A25" s="5" t="s">
        <v>26</v>
      </c>
      <c r="B25" s="10" t="s">
        <v>0</v>
      </c>
      <c r="C25" s="4">
        <v>40071</v>
      </c>
      <c r="D25" s="11" t="s">
        <v>1</v>
      </c>
      <c r="E25" s="4">
        <v>40707</v>
      </c>
      <c r="F25" s="7">
        <f t="shared" si="0"/>
        <v>628</v>
      </c>
      <c r="G25" s="7"/>
      <c r="H25" s="6"/>
      <c r="I25" s="6"/>
      <c r="J25" s="6"/>
      <c r="K25" s="6"/>
      <c r="L25" s="6"/>
      <c r="M25" s="6"/>
      <c r="N25" s="8"/>
    </row>
    <row r="26" spans="1:14" ht="20.25">
      <c r="A26" s="5" t="s">
        <v>27</v>
      </c>
      <c r="B26" s="10" t="s">
        <v>0</v>
      </c>
      <c r="C26" s="4"/>
      <c r="D26" s="11" t="s">
        <v>1</v>
      </c>
      <c r="E26" s="4"/>
      <c r="F26" s="7">
        <f t="shared" si="0"/>
        <v>0</v>
      </c>
      <c r="G26" s="7"/>
      <c r="H26" s="6"/>
      <c r="I26" s="6"/>
      <c r="J26" s="6"/>
      <c r="K26" s="6"/>
      <c r="L26" s="6"/>
      <c r="M26" s="6"/>
      <c r="N26" s="8"/>
    </row>
    <row r="27" spans="1:14" ht="2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8"/>
    </row>
    <row r="28" spans="1:14" ht="2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8"/>
    </row>
    <row r="29" spans="1:14" ht="2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8"/>
    </row>
    <row r="30" spans="1:14" ht="21" thickBo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13" sqref="E13"/>
    </sheetView>
  </sheetViews>
  <sheetFormatPr defaultColWidth="9.125" defaultRowHeight="12.75"/>
  <cols>
    <col min="1" max="1" width="4.625" style="2" customWidth="1"/>
    <col min="2" max="2" width="4.625" style="1" customWidth="1"/>
    <col min="3" max="3" width="20.625" style="1" customWidth="1"/>
    <col min="4" max="4" width="4.625" style="1" customWidth="1"/>
    <col min="5" max="5" width="20.625" style="1" customWidth="1"/>
    <col min="6" max="6" width="14.50390625" style="1" hidden="1" customWidth="1"/>
    <col min="7" max="7" width="12.50390625" style="1" hidden="1" customWidth="1"/>
    <col min="8" max="8" width="8.625" style="1" customWidth="1"/>
    <col min="9" max="9" width="4.625" style="1" customWidth="1"/>
    <col min="10" max="10" width="5.625" style="1" customWidth="1"/>
    <col min="11" max="11" width="9.125" style="1" customWidth="1"/>
    <col min="12" max="12" width="5.625" style="1" customWidth="1"/>
    <col min="13" max="16384" width="9.125" style="1" customWidth="1"/>
  </cols>
  <sheetData>
    <row r="1" spans="1:14" s="27" customFormat="1" ht="9.75">
      <c r="A1" s="23"/>
      <c r="B1" s="24"/>
      <c r="C1" s="24"/>
      <c r="D1" s="24"/>
      <c r="E1" s="24"/>
      <c r="F1" s="25"/>
      <c r="G1" s="25"/>
      <c r="H1" s="24"/>
      <c r="I1" s="24"/>
      <c r="J1" s="24"/>
      <c r="K1" s="24"/>
      <c r="L1" s="24"/>
      <c r="M1" s="24"/>
      <c r="N1" s="26"/>
    </row>
    <row r="2" spans="1:14" ht="20.25">
      <c r="A2" s="5"/>
      <c r="B2" s="6"/>
      <c r="C2" s="6" t="s">
        <v>22</v>
      </c>
      <c r="D2" s="6"/>
      <c r="E2" s="6"/>
      <c r="F2" s="7"/>
      <c r="G2" s="7"/>
      <c r="H2" s="6"/>
      <c r="I2" s="6"/>
      <c r="J2" s="6"/>
      <c r="K2" s="6"/>
      <c r="L2" s="6"/>
      <c r="M2" s="6"/>
      <c r="N2" s="8"/>
    </row>
    <row r="3" spans="1:14" ht="20.25">
      <c r="A3" s="5"/>
      <c r="B3" s="6"/>
      <c r="C3" s="6" t="s">
        <v>23</v>
      </c>
      <c r="D3" s="6"/>
      <c r="E3" s="6"/>
      <c r="F3" s="7"/>
      <c r="G3" s="7"/>
      <c r="H3" s="6"/>
      <c r="I3" s="6"/>
      <c r="J3" s="6"/>
      <c r="K3" s="6"/>
      <c r="L3" s="6"/>
      <c r="M3" s="6"/>
      <c r="N3" s="8"/>
    </row>
    <row r="4" spans="1:14" s="27" customFormat="1" ht="10.5" thickBot="1">
      <c r="A4" s="28"/>
      <c r="B4" s="29"/>
      <c r="C4" s="29"/>
      <c r="D4" s="29"/>
      <c r="E4" s="29"/>
      <c r="F4" s="31"/>
      <c r="G4" s="31"/>
      <c r="H4" s="29"/>
      <c r="I4" s="29"/>
      <c r="J4" s="29"/>
      <c r="K4" s="29"/>
      <c r="L4" s="29"/>
      <c r="M4" s="29"/>
      <c r="N4" s="35"/>
    </row>
    <row r="5" spans="1:14" ht="21" thickBot="1">
      <c r="A5" s="5"/>
      <c r="B5" s="6"/>
      <c r="C5" s="6"/>
      <c r="D5" s="6"/>
      <c r="E5" s="21" t="s">
        <v>21</v>
      </c>
      <c r="F5" s="3">
        <f>SUM(F7:F22)</f>
        <v>12154</v>
      </c>
      <c r="G5" s="22">
        <f>F5/360</f>
        <v>33.76111111111111</v>
      </c>
      <c r="H5" s="18">
        <f>TRUNC(G5)</f>
        <v>33</v>
      </c>
      <c r="I5" s="17" t="s">
        <v>2</v>
      </c>
      <c r="J5" s="18">
        <f>TRUNC(G8)</f>
        <v>9</v>
      </c>
      <c r="K5" s="18" t="s">
        <v>3</v>
      </c>
      <c r="L5" s="17">
        <f>G7-J5*30</f>
        <v>4</v>
      </c>
      <c r="M5" s="19" t="s">
        <v>4</v>
      </c>
      <c r="N5" s="8"/>
    </row>
    <row r="6" spans="1:14" s="27" customFormat="1" ht="9.75">
      <c r="A6" s="28"/>
      <c r="B6" s="29"/>
      <c r="C6" s="29"/>
      <c r="D6" s="29"/>
      <c r="E6" s="30"/>
      <c r="F6" s="31"/>
      <c r="G6" s="32"/>
      <c r="H6" s="33"/>
      <c r="I6" s="34"/>
      <c r="J6" s="33"/>
      <c r="K6" s="33"/>
      <c r="L6" s="34"/>
      <c r="M6" s="34"/>
      <c r="N6" s="35"/>
    </row>
    <row r="7" spans="1:14" ht="20.25">
      <c r="A7" s="5" t="s">
        <v>5</v>
      </c>
      <c r="B7" s="10" t="s">
        <v>0</v>
      </c>
      <c r="C7" s="4">
        <v>28352</v>
      </c>
      <c r="D7" s="11" t="s">
        <v>1</v>
      </c>
      <c r="E7" s="20">
        <v>29430</v>
      </c>
      <c r="F7" s="7">
        <f>DAYS360(C7,E7)</f>
        <v>1063</v>
      </c>
      <c r="G7" s="9">
        <f>F5-H5*360</f>
        <v>274</v>
      </c>
      <c r="H7" s="12"/>
      <c r="I7" s="6"/>
      <c r="J7" s="6"/>
      <c r="K7" s="6"/>
      <c r="L7" s="6"/>
      <c r="M7" s="6"/>
      <c r="N7" s="8"/>
    </row>
    <row r="8" spans="1:14" ht="20.25">
      <c r="A8" s="5" t="s">
        <v>6</v>
      </c>
      <c r="B8" s="10" t="s">
        <v>0</v>
      </c>
      <c r="C8" s="4">
        <v>29458</v>
      </c>
      <c r="D8" s="11" t="s">
        <v>1</v>
      </c>
      <c r="E8" s="4">
        <v>29637</v>
      </c>
      <c r="F8" s="7">
        <f>DAYS360(C8,E8)</f>
        <v>175</v>
      </c>
      <c r="G8" s="9">
        <f>G7/30</f>
        <v>9.133333333333333</v>
      </c>
      <c r="H8" s="13"/>
      <c r="I8" s="6"/>
      <c r="J8" s="6"/>
      <c r="K8" s="6"/>
      <c r="L8" s="6"/>
      <c r="M8" s="6"/>
      <c r="N8" s="8"/>
    </row>
    <row r="9" spans="1:14" ht="20.25">
      <c r="A9" s="5" t="s">
        <v>7</v>
      </c>
      <c r="B9" s="10" t="s">
        <v>0</v>
      </c>
      <c r="C9" s="4">
        <v>29644</v>
      </c>
      <c r="D9" s="11" t="s">
        <v>1</v>
      </c>
      <c r="E9" s="4">
        <v>30234</v>
      </c>
      <c r="F9" s="7">
        <f aca="true" t="shared" si="0" ref="F9:F22">DAYS360(C9,E9)</f>
        <v>583</v>
      </c>
      <c r="G9" s="7"/>
      <c r="H9" s="6"/>
      <c r="I9" s="6"/>
      <c r="J9" s="6"/>
      <c r="K9" s="6"/>
      <c r="L9" s="6"/>
      <c r="M9" s="6"/>
      <c r="N9" s="8"/>
    </row>
    <row r="10" spans="1:14" ht="20.25">
      <c r="A10" s="5" t="s">
        <v>8</v>
      </c>
      <c r="B10" s="10" t="s">
        <v>0</v>
      </c>
      <c r="C10" s="4">
        <v>30242</v>
      </c>
      <c r="D10" s="11" t="s">
        <v>1</v>
      </c>
      <c r="E10" s="4">
        <v>33208</v>
      </c>
      <c r="F10" s="7">
        <f>DAYS360(C10,E10)</f>
        <v>2923</v>
      </c>
      <c r="G10" s="7"/>
      <c r="H10" s="6"/>
      <c r="I10" s="6"/>
      <c r="J10" s="6"/>
      <c r="K10" s="6"/>
      <c r="L10" s="6"/>
      <c r="M10" s="6"/>
      <c r="N10" s="8"/>
    </row>
    <row r="11" spans="1:14" ht="20.25">
      <c r="A11" s="5" t="s">
        <v>9</v>
      </c>
      <c r="B11" s="10" t="s">
        <v>0</v>
      </c>
      <c r="C11" s="4">
        <v>33210</v>
      </c>
      <c r="D11" s="11" t="s">
        <v>1</v>
      </c>
      <c r="E11" s="4">
        <v>38595</v>
      </c>
      <c r="F11" s="7">
        <f>DAYS360(C11,E11)</f>
        <v>5308</v>
      </c>
      <c r="G11" s="7"/>
      <c r="H11" s="6"/>
      <c r="I11" s="6"/>
      <c r="J11" s="6"/>
      <c r="K11" s="6"/>
      <c r="L11" s="6"/>
      <c r="M11" s="6"/>
      <c r="N11" s="8"/>
    </row>
    <row r="12" spans="1:14" ht="20.25">
      <c r="A12" s="5" t="s">
        <v>10</v>
      </c>
      <c r="B12" s="10" t="s">
        <v>0</v>
      </c>
      <c r="C12" s="4">
        <v>38596</v>
      </c>
      <c r="D12" s="11" t="s">
        <v>1</v>
      </c>
      <c r="E12" s="4">
        <v>40727</v>
      </c>
      <c r="F12" s="7">
        <f>DAYS360(C12,E12)</f>
        <v>2102</v>
      </c>
      <c r="G12" s="7"/>
      <c r="H12" s="6"/>
      <c r="I12" s="6"/>
      <c r="J12" s="6"/>
      <c r="K12" s="6"/>
      <c r="L12" s="6"/>
      <c r="M12" s="6"/>
      <c r="N12" s="8"/>
    </row>
    <row r="13" spans="1:14" ht="20.25">
      <c r="A13" s="5" t="s">
        <v>11</v>
      </c>
      <c r="B13" s="10" t="s">
        <v>0</v>
      </c>
      <c r="C13" s="4"/>
      <c r="D13" s="11" t="s">
        <v>1</v>
      </c>
      <c r="E13" s="4"/>
      <c r="F13" s="7">
        <f t="shared" si="0"/>
        <v>0</v>
      </c>
      <c r="G13" s="7"/>
      <c r="H13" s="6"/>
      <c r="I13" s="6"/>
      <c r="J13" s="6"/>
      <c r="K13" s="6"/>
      <c r="L13" s="6"/>
      <c r="M13" s="6"/>
      <c r="N13" s="8"/>
    </row>
    <row r="14" spans="1:14" ht="20.25">
      <c r="A14" s="5" t="s">
        <v>12</v>
      </c>
      <c r="B14" s="10" t="s">
        <v>0</v>
      </c>
      <c r="C14" s="4"/>
      <c r="D14" s="11" t="s">
        <v>1</v>
      </c>
      <c r="E14" s="4"/>
      <c r="F14" s="7">
        <f t="shared" si="0"/>
        <v>0</v>
      </c>
      <c r="G14" s="7"/>
      <c r="H14" s="6"/>
      <c r="I14" s="6"/>
      <c r="J14" s="6"/>
      <c r="K14" s="6"/>
      <c r="L14" s="6"/>
      <c r="M14" s="6"/>
      <c r="N14" s="8"/>
    </row>
    <row r="15" spans="1:14" ht="20.25">
      <c r="A15" s="5" t="s">
        <v>13</v>
      </c>
      <c r="B15" s="10" t="s">
        <v>0</v>
      </c>
      <c r="C15" s="4"/>
      <c r="D15" s="11" t="s">
        <v>1</v>
      </c>
      <c r="E15" s="4"/>
      <c r="F15" s="7">
        <f t="shared" si="0"/>
        <v>0</v>
      </c>
      <c r="G15" s="7"/>
      <c r="H15" s="6"/>
      <c r="I15" s="6"/>
      <c r="J15" s="6"/>
      <c r="K15" s="6"/>
      <c r="L15" s="6"/>
      <c r="M15" s="6"/>
      <c r="N15" s="8"/>
    </row>
    <row r="16" spans="1:14" ht="20.25">
      <c r="A16" s="5" t="s">
        <v>14</v>
      </c>
      <c r="B16" s="10" t="s">
        <v>0</v>
      </c>
      <c r="C16" s="4"/>
      <c r="D16" s="11" t="s">
        <v>1</v>
      </c>
      <c r="E16" s="4"/>
      <c r="F16" s="7">
        <f t="shared" si="0"/>
        <v>0</v>
      </c>
      <c r="G16" s="7"/>
      <c r="H16" s="6"/>
      <c r="I16" s="6"/>
      <c r="J16" s="6"/>
      <c r="K16" s="6"/>
      <c r="L16" s="6"/>
      <c r="M16" s="6"/>
      <c r="N16" s="8"/>
    </row>
    <row r="17" spans="1:14" ht="20.25">
      <c r="A17" s="5" t="s">
        <v>15</v>
      </c>
      <c r="B17" s="10" t="s">
        <v>0</v>
      </c>
      <c r="C17" s="4"/>
      <c r="D17" s="11" t="s">
        <v>1</v>
      </c>
      <c r="E17" s="4"/>
      <c r="F17" s="7">
        <f t="shared" si="0"/>
        <v>0</v>
      </c>
      <c r="G17" s="7"/>
      <c r="H17" s="6"/>
      <c r="I17" s="6"/>
      <c r="J17" s="6"/>
      <c r="K17" s="6"/>
      <c r="L17" s="6"/>
      <c r="M17" s="6"/>
      <c r="N17" s="8"/>
    </row>
    <row r="18" spans="1:14" ht="20.25">
      <c r="A18" s="5" t="s">
        <v>16</v>
      </c>
      <c r="B18" s="10" t="s">
        <v>0</v>
      </c>
      <c r="C18" s="4"/>
      <c r="D18" s="11" t="s">
        <v>1</v>
      </c>
      <c r="E18" s="4"/>
      <c r="F18" s="7">
        <f t="shared" si="0"/>
        <v>0</v>
      </c>
      <c r="G18" s="7"/>
      <c r="H18" s="6"/>
      <c r="I18" s="6"/>
      <c r="J18" s="6"/>
      <c r="K18" s="6"/>
      <c r="L18" s="6"/>
      <c r="M18" s="6"/>
      <c r="N18" s="8"/>
    </row>
    <row r="19" spans="1:14" ht="20.25">
      <c r="A19" s="5" t="s">
        <v>17</v>
      </c>
      <c r="B19" s="10" t="s">
        <v>0</v>
      </c>
      <c r="C19" s="4"/>
      <c r="D19" s="11" t="s">
        <v>1</v>
      </c>
      <c r="E19" s="4"/>
      <c r="F19" s="7">
        <f t="shared" si="0"/>
        <v>0</v>
      </c>
      <c r="G19" s="7"/>
      <c r="H19" s="6"/>
      <c r="I19" s="6"/>
      <c r="J19" s="6"/>
      <c r="K19" s="6"/>
      <c r="L19" s="6"/>
      <c r="M19" s="6"/>
      <c r="N19" s="8"/>
    </row>
    <row r="20" spans="1:14" ht="20.25">
      <c r="A20" s="5" t="s">
        <v>18</v>
      </c>
      <c r="B20" s="10" t="s">
        <v>0</v>
      </c>
      <c r="C20" s="4"/>
      <c r="D20" s="11" t="s">
        <v>1</v>
      </c>
      <c r="E20" s="4"/>
      <c r="F20" s="7">
        <f t="shared" si="0"/>
        <v>0</v>
      </c>
      <c r="G20" s="7"/>
      <c r="H20" s="6"/>
      <c r="I20" s="6"/>
      <c r="J20" s="6"/>
      <c r="K20" s="6"/>
      <c r="L20" s="6"/>
      <c r="M20" s="6"/>
      <c r="N20" s="8"/>
    </row>
    <row r="21" spans="1:14" ht="20.25">
      <c r="A21" s="5" t="s">
        <v>19</v>
      </c>
      <c r="B21" s="10" t="s">
        <v>0</v>
      </c>
      <c r="C21" s="4"/>
      <c r="D21" s="11" t="s">
        <v>1</v>
      </c>
      <c r="E21" s="4"/>
      <c r="F21" s="7">
        <f t="shared" si="0"/>
        <v>0</v>
      </c>
      <c r="G21" s="7"/>
      <c r="H21" s="6"/>
      <c r="I21" s="6"/>
      <c r="J21" s="6"/>
      <c r="K21" s="6"/>
      <c r="L21" s="6"/>
      <c r="M21" s="6"/>
      <c r="N21" s="8"/>
    </row>
    <row r="22" spans="1:14" ht="20.25">
      <c r="A22" s="5" t="s">
        <v>20</v>
      </c>
      <c r="B22" s="10" t="s">
        <v>0</v>
      </c>
      <c r="C22" s="4"/>
      <c r="D22" s="11" t="s">
        <v>1</v>
      </c>
      <c r="E22" s="4"/>
      <c r="F22" s="7">
        <f t="shared" si="0"/>
        <v>0</v>
      </c>
      <c r="G22" s="7"/>
      <c r="H22" s="6"/>
      <c r="I22" s="6"/>
      <c r="J22" s="6"/>
      <c r="K22" s="6"/>
      <c r="L22" s="6"/>
      <c r="M22" s="6"/>
      <c r="N22" s="8"/>
    </row>
    <row r="23" spans="1:14" ht="2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/>
    </row>
    <row r="24" spans="1:14" ht="2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/>
    </row>
    <row r="25" spans="1:14" ht="2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</row>
    <row r="26" spans="1:14" ht="21" thickBo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J10" sqref="J10"/>
    </sheetView>
  </sheetViews>
  <sheetFormatPr defaultColWidth="9.125" defaultRowHeight="12.75"/>
  <cols>
    <col min="1" max="1" width="4.625" style="2" customWidth="1"/>
    <col min="2" max="2" width="4.625" style="1" customWidth="1"/>
    <col min="3" max="3" width="20.625" style="1" customWidth="1"/>
    <col min="4" max="4" width="4.625" style="1" customWidth="1"/>
    <col min="5" max="5" width="20.625" style="1" customWidth="1"/>
    <col min="6" max="6" width="14.50390625" style="1" hidden="1" customWidth="1"/>
    <col min="7" max="7" width="12.50390625" style="1" hidden="1" customWidth="1"/>
    <col min="8" max="8" width="8.625" style="1" customWidth="1"/>
    <col min="9" max="9" width="4.625" style="1" customWidth="1"/>
    <col min="10" max="10" width="5.625" style="1" customWidth="1"/>
    <col min="11" max="11" width="9.125" style="1" customWidth="1"/>
    <col min="12" max="12" width="5.625" style="1" customWidth="1"/>
    <col min="13" max="16384" width="9.125" style="1" customWidth="1"/>
  </cols>
  <sheetData>
    <row r="1" spans="1:14" s="27" customFormat="1" ht="9.75">
      <c r="A1" s="23"/>
      <c r="B1" s="24"/>
      <c r="C1" s="24"/>
      <c r="D1" s="24"/>
      <c r="E1" s="24"/>
      <c r="F1" s="25"/>
      <c r="G1" s="25"/>
      <c r="H1" s="24"/>
      <c r="I1" s="24"/>
      <c r="J1" s="24"/>
      <c r="K1" s="24"/>
      <c r="L1" s="24"/>
      <c r="M1" s="24"/>
      <c r="N1" s="26"/>
    </row>
    <row r="2" spans="1:14" ht="20.25">
      <c r="A2" s="5"/>
      <c r="B2" s="6"/>
      <c r="C2" s="6" t="s">
        <v>22</v>
      </c>
      <c r="D2" s="6"/>
      <c r="E2" s="6"/>
      <c r="F2" s="7"/>
      <c r="G2" s="7"/>
      <c r="H2" s="6"/>
      <c r="I2" s="6"/>
      <c r="J2" s="6"/>
      <c r="K2" s="6"/>
      <c r="L2" s="6"/>
      <c r="M2" s="6"/>
      <c r="N2" s="8"/>
    </row>
    <row r="3" spans="1:14" ht="20.25">
      <c r="A3" s="5"/>
      <c r="B3" s="6"/>
      <c r="C3" s="6" t="s">
        <v>23</v>
      </c>
      <c r="D3" s="6"/>
      <c r="E3" s="6"/>
      <c r="F3" s="7"/>
      <c r="G3" s="7"/>
      <c r="H3" s="6"/>
      <c r="I3" s="6"/>
      <c r="J3" s="6"/>
      <c r="K3" s="6"/>
      <c r="L3" s="6"/>
      <c r="M3" s="6"/>
      <c r="N3" s="8"/>
    </row>
    <row r="4" spans="1:14" s="27" customFormat="1" ht="10.5" thickBot="1">
      <c r="A4" s="28"/>
      <c r="B4" s="29"/>
      <c r="C4" s="29"/>
      <c r="D4" s="29"/>
      <c r="E4" s="29"/>
      <c r="F4" s="31"/>
      <c r="G4" s="31"/>
      <c r="H4" s="29"/>
      <c r="I4" s="29"/>
      <c r="J4" s="29"/>
      <c r="K4" s="29"/>
      <c r="L4" s="29"/>
      <c r="M4" s="29"/>
      <c r="N4" s="35"/>
    </row>
    <row r="5" spans="1:14" ht="21" thickBot="1">
      <c r="A5" s="5"/>
      <c r="B5" s="6"/>
      <c r="C5" s="6"/>
      <c r="D5" s="6"/>
      <c r="E5" s="21" t="s">
        <v>21</v>
      </c>
      <c r="F5" s="3">
        <f>SUM(F7:F22)</f>
        <v>3996</v>
      </c>
      <c r="G5" s="22">
        <f>F5/360</f>
        <v>11.1</v>
      </c>
      <c r="H5" s="18">
        <f>TRUNC(G5)</f>
        <v>11</v>
      </c>
      <c r="I5" s="17" t="s">
        <v>2</v>
      </c>
      <c r="J5" s="18">
        <f>TRUNC(G8)</f>
        <v>1</v>
      </c>
      <c r="K5" s="18" t="s">
        <v>3</v>
      </c>
      <c r="L5" s="17">
        <f>G7-J5*30</f>
        <v>6</v>
      </c>
      <c r="M5" s="19" t="s">
        <v>4</v>
      </c>
      <c r="N5" s="8"/>
    </row>
    <row r="6" spans="1:14" s="27" customFormat="1" ht="9.75">
      <c r="A6" s="28"/>
      <c r="B6" s="29"/>
      <c r="C6" s="29"/>
      <c r="D6" s="29"/>
      <c r="E6" s="30"/>
      <c r="F6" s="31"/>
      <c r="G6" s="32"/>
      <c r="H6" s="33"/>
      <c r="I6" s="34"/>
      <c r="J6" s="33"/>
      <c r="K6" s="33"/>
      <c r="L6" s="34"/>
      <c r="M6" s="34"/>
      <c r="N6" s="35"/>
    </row>
    <row r="7" spans="1:14" ht="20.25">
      <c r="A7" s="5" t="s">
        <v>5</v>
      </c>
      <c r="B7" s="10" t="s">
        <v>0</v>
      </c>
      <c r="C7" s="4">
        <v>35718</v>
      </c>
      <c r="D7" s="11" t="s">
        <v>1</v>
      </c>
      <c r="E7" s="20">
        <v>35977</v>
      </c>
      <c r="F7" s="7">
        <f>DAYS360(C7,E7)</f>
        <v>256</v>
      </c>
      <c r="G7" s="9">
        <f>F5-H5*360</f>
        <v>36</v>
      </c>
      <c r="H7" s="12"/>
      <c r="I7" s="6"/>
      <c r="J7" s="6"/>
      <c r="K7" s="6"/>
      <c r="L7" s="6"/>
      <c r="M7" s="6"/>
      <c r="N7" s="8"/>
    </row>
    <row r="8" spans="1:14" ht="20.25">
      <c r="A8" s="5" t="s">
        <v>6</v>
      </c>
      <c r="B8" s="10" t="s">
        <v>0</v>
      </c>
      <c r="C8" s="4">
        <v>36100</v>
      </c>
      <c r="D8" s="11" t="s">
        <v>1</v>
      </c>
      <c r="E8" s="4">
        <v>36341</v>
      </c>
      <c r="F8" s="7">
        <f>DAYS360(C8,E8)</f>
        <v>239</v>
      </c>
      <c r="G8" s="9">
        <f>G7/30</f>
        <v>1.2</v>
      </c>
      <c r="H8" s="13"/>
      <c r="I8" s="6"/>
      <c r="J8" s="6"/>
      <c r="K8" s="6"/>
      <c r="L8" s="6"/>
      <c r="M8" s="6"/>
      <c r="N8" s="8"/>
    </row>
    <row r="9" spans="1:14" ht="20.25">
      <c r="A9" s="5" t="s">
        <v>7</v>
      </c>
      <c r="B9" s="10" t="s">
        <v>0</v>
      </c>
      <c r="C9" s="4">
        <v>36982</v>
      </c>
      <c r="D9" s="11" t="s">
        <v>1</v>
      </c>
      <c r="E9" s="4">
        <v>40092</v>
      </c>
      <c r="F9" s="7">
        <f aca="true" t="shared" si="0" ref="F9:F22">DAYS360(C9,E9)</f>
        <v>3065</v>
      </c>
      <c r="G9" s="7"/>
      <c r="H9" s="6"/>
      <c r="I9" s="6"/>
      <c r="J9" s="6"/>
      <c r="K9" s="6"/>
      <c r="L9" s="6"/>
      <c r="M9" s="6"/>
      <c r="N9" s="8"/>
    </row>
    <row r="10" spans="1:14" ht="20.25">
      <c r="A10" s="5" t="s">
        <v>8</v>
      </c>
      <c r="B10" s="10" t="s">
        <v>0</v>
      </c>
      <c r="C10" s="4">
        <v>40093</v>
      </c>
      <c r="D10" s="11" t="s">
        <v>1</v>
      </c>
      <c r="E10" s="4">
        <v>40535</v>
      </c>
      <c r="F10" s="7">
        <f t="shared" si="0"/>
        <v>436</v>
      </c>
      <c r="G10" s="7"/>
      <c r="H10" s="6"/>
      <c r="I10" s="6"/>
      <c r="J10" s="6"/>
      <c r="K10" s="6"/>
      <c r="L10" s="6"/>
      <c r="M10" s="6"/>
      <c r="N10" s="8"/>
    </row>
    <row r="11" spans="1:14" ht="20.25">
      <c r="A11" s="5" t="s">
        <v>9</v>
      </c>
      <c r="B11" s="10" t="s">
        <v>0</v>
      </c>
      <c r="C11" s="4"/>
      <c r="D11" s="11" t="s">
        <v>1</v>
      </c>
      <c r="E11" s="4"/>
      <c r="F11" s="7">
        <f t="shared" si="0"/>
        <v>0</v>
      </c>
      <c r="G11" s="7"/>
      <c r="H11" s="6"/>
      <c r="I11" s="6"/>
      <c r="J11" s="6"/>
      <c r="K11" s="6"/>
      <c r="L11" s="6"/>
      <c r="M11" s="6"/>
      <c r="N11" s="8"/>
    </row>
    <row r="12" spans="1:14" ht="20.25">
      <c r="A12" s="5" t="s">
        <v>10</v>
      </c>
      <c r="B12" s="10" t="s">
        <v>0</v>
      </c>
      <c r="C12" s="4"/>
      <c r="D12" s="11" t="s">
        <v>1</v>
      </c>
      <c r="E12" s="4"/>
      <c r="F12" s="7">
        <f t="shared" si="0"/>
        <v>0</v>
      </c>
      <c r="G12" s="7"/>
      <c r="H12" s="6"/>
      <c r="I12" s="6"/>
      <c r="J12" s="6"/>
      <c r="K12" s="6"/>
      <c r="L12" s="6"/>
      <c r="M12" s="6"/>
      <c r="N12" s="8"/>
    </row>
    <row r="13" spans="1:14" ht="20.25">
      <c r="A13" s="5" t="s">
        <v>11</v>
      </c>
      <c r="B13" s="10" t="s">
        <v>0</v>
      </c>
      <c r="C13" s="4"/>
      <c r="D13" s="11" t="s">
        <v>1</v>
      </c>
      <c r="E13" s="4"/>
      <c r="F13" s="7">
        <f t="shared" si="0"/>
        <v>0</v>
      </c>
      <c r="G13" s="7"/>
      <c r="H13" s="6"/>
      <c r="I13" s="6"/>
      <c r="J13" s="6"/>
      <c r="K13" s="6"/>
      <c r="L13" s="6"/>
      <c r="M13" s="6"/>
      <c r="N13" s="8"/>
    </row>
    <row r="14" spans="1:14" ht="20.25">
      <c r="A14" s="5" t="s">
        <v>12</v>
      </c>
      <c r="B14" s="10" t="s">
        <v>0</v>
      </c>
      <c r="C14" s="4"/>
      <c r="D14" s="11" t="s">
        <v>1</v>
      </c>
      <c r="E14" s="4"/>
      <c r="F14" s="7">
        <f t="shared" si="0"/>
        <v>0</v>
      </c>
      <c r="G14" s="7"/>
      <c r="H14" s="6"/>
      <c r="I14" s="6"/>
      <c r="J14" s="6"/>
      <c r="K14" s="6"/>
      <c r="L14" s="6"/>
      <c r="M14" s="6"/>
      <c r="N14" s="8"/>
    </row>
    <row r="15" spans="1:14" ht="20.25">
      <c r="A15" s="5" t="s">
        <v>13</v>
      </c>
      <c r="B15" s="10" t="s">
        <v>0</v>
      </c>
      <c r="C15" s="4"/>
      <c r="D15" s="11" t="s">
        <v>1</v>
      </c>
      <c r="E15" s="4"/>
      <c r="F15" s="7">
        <f t="shared" si="0"/>
        <v>0</v>
      </c>
      <c r="G15" s="7"/>
      <c r="H15" s="6"/>
      <c r="I15" s="6"/>
      <c r="J15" s="6"/>
      <c r="K15" s="6"/>
      <c r="L15" s="6"/>
      <c r="M15" s="6"/>
      <c r="N15" s="8"/>
    </row>
    <row r="16" spans="1:14" ht="20.25">
      <c r="A16" s="5" t="s">
        <v>14</v>
      </c>
      <c r="B16" s="10" t="s">
        <v>0</v>
      </c>
      <c r="C16" s="4"/>
      <c r="D16" s="11" t="s">
        <v>1</v>
      </c>
      <c r="E16" s="4"/>
      <c r="F16" s="7">
        <f t="shared" si="0"/>
        <v>0</v>
      </c>
      <c r="G16" s="7"/>
      <c r="H16" s="6"/>
      <c r="I16" s="6"/>
      <c r="J16" s="6"/>
      <c r="K16" s="6"/>
      <c r="L16" s="6"/>
      <c r="M16" s="6"/>
      <c r="N16" s="8"/>
    </row>
    <row r="17" spans="1:14" ht="20.25">
      <c r="A17" s="5" t="s">
        <v>15</v>
      </c>
      <c r="B17" s="10" t="s">
        <v>0</v>
      </c>
      <c r="C17" s="4"/>
      <c r="D17" s="11" t="s">
        <v>1</v>
      </c>
      <c r="E17" s="4"/>
      <c r="F17" s="7">
        <f t="shared" si="0"/>
        <v>0</v>
      </c>
      <c r="G17" s="7"/>
      <c r="H17" s="6"/>
      <c r="I17" s="6"/>
      <c r="J17" s="6"/>
      <c r="K17" s="6"/>
      <c r="L17" s="6"/>
      <c r="M17" s="6"/>
      <c r="N17" s="8"/>
    </row>
    <row r="18" spans="1:14" ht="20.25">
      <c r="A18" s="5" t="s">
        <v>16</v>
      </c>
      <c r="B18" s="10" t="s">
        <v>0</v>
      </c>
      <c r="C18" s="4"/>
      <c r="D18" s="11" t="s">
        <v>1</v>
      </c>
      <c r="E18" s="4"/>
      <c r="F18" s="7">
        <f t="shared" si="0"/>
        <v>0</v>
      </c>
      <c r="G18" s="7"/>
      <c r="H18" s="6"/>
      <c r="I18" s="6"/>
      <c r="J18" s="6"/>
      <c r="K18" s="6"/>
      <c r="L18" s="6"/>
      <c r="M18" s="6"/>
      <c r="N18" s="8"/>
    </row>
    <row r="19" spans="1:14" ht="20.25">
      <c r="A19" s="5" t="s">
        <v>17</v>
      </c>
      <c r="B19" s="10" t="s">
        <v>0</v>
      </c>
      <c r="C19" s="4"/>
      <c r="D19" s="11" t="s">
        <v>1</v>
      </c>
      <c r="E19" s="4"/>
      <c r="F19" s="7">
        <f t="shared" si="0"/>
        <v>0</v>
      </c>
      <c r="G19" s="7"/>
      <c r="H19" s="6"/>
      <c r="I19" s="6"/>
      <c r="J19" s="6"/>
      <c r="K19" s="6"/>
      <c r="L19" s="6"/>
      <c r="M19" s="6"/>
      <c r="N19" s="8"/>
    </row>
    <row r="20" spans="1:14" ht="20.25">
      <c r="A20" s="5" t="s">
        <v>18</v>
      </c>
      <c r="B20" s="10" t="s">
        <v>0</v>
      </c>
      <c r="C20" s="4"/>
      <c r="D20" s="11" t="s">
        <v>1</v>
      </c>
      <c r="E20" s="4"/>
      <c r="F20" s="7">
        <f t="shared" si="0"/>
        <v>0</v>
      </c>
      <c r="G20" s="7"/>
      <c r="H20" s="6"/>
      <c r="I20" s="6"/>
      <c r="J20" s="6"/>
      <c r="K20" s="6"/>
      <c r="L20" s="6"/>
      <c r="M20" s="6"/>
      <c r="N20" s="8"/>
    </row>
    <row r="21" spans="1:14" ht="20.25">
      <c r="A21" s="5" t="s">
        <v>19</v>
      </c>
      <c r="B21" s="10" t="s">
        <v>0</v>
      </c>
      <c r="C21" s="4"/>
      <c r="D21" s="11" t="s">
        <v>1</v>
      </c>
      <c r="E21" s="4"/>
      <c r="F21" s="7">
        <f t="shared" si="0"/>
        <v>0</v>
      </c>
      <c r="G21" s="7"/>
      <c r="H21" s="6"/>
      <c r="I21" s="6"/>
      <c r="J21" s="6"/>
      <c r="K21" s="6"/>
      <c r="L21" s="6"/>
      <c r="M21" s="6"/>
      <c r="N21" s="8"/>
    </row>
    <row r="22" spans="1:14" ht="20.25">
      <c r="A22" s="5" t="s">
        <v>20</v>
      </c>
      <c r="B22" s="10" t="s">
        <v>0</v>
      </c>
      <c r="C22" s="4"/>
      <c r="D22" s="11" t="s">
        <v>1</v>
      </c>
      <c r="E22" s="4"/>
      <c r="F22" s="7">
        <f t="shared" si="0"/>
        <v>0</v>
      </c>
      <c r="G22" s="7"/>
      <c r="H22" s="6"/>
      <c r="I22" s="6"/>
      <c r="J22" s="6"/>
      <c r="K22" s="6"/>
      <c r="L22" s="6"/>
      <c r="M22" s="6"/>
      <c r="N22" s="8"/>
    </row>
    <row r="23" spans="1:14" ht="2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/>
    </row>
    <row r="24" spans="1:14" ht="2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/>
    </row>
    <row r="25" spans="1:14" ht="2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</row>
    <row r="26" spans="1:14" ht="21" thickBo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19" sqref="E19"/>
    </sheetView>
  </sheetViews>
  <sheetFormatPr defaultColWidth="9.00390625" defaultRowHeight="12.75"/>
  <cols>
    <col min="3" max="3" width="18.50390625" style="0" customWidth="1"/>
    <col min="5" max="5" width="16.625" style="0" customWidth="1"/>
    <col min="6" max="6" width="0.12890625" style="0" customWidth="1"/>
    <col min="7" max="7" width="13.50390625" style="0" hidden="1" customWidth="1"/>
  </cols>
  <sheetData>
    <row r="1" spans="1:14" ht="12.75">
      <c r="A1" s="23"/>
      <c r="B1" s="24"/>
      <c r="C1" s="24"/>
      <c r="D1" s="24"/>
      <c r="E1" s="24"/>
      <c r="F1" s="25"/>
      <c r="G1" s="25"/>
      <c r="H1" s="24"/>
      <c r="I1" s="24"/>
      <c r="J1" s="24"/>
      <c r="K1" s="24"/>
      <c r="L1" s="24"/>
      <c r="M1" s="24"/>
      <c r="N1" s="26"/>
    </row>
    <row r="2" spans="1:14" ht="20.25">
      <c r="A2" s="5"/>
      <c r="B2" s="6"/>
      <c r="C2" s="6" t="s">
        <v>22</v>
      </c>
      <c r="D2" s="6"/>
      <c r="E2" s="6"/>
      <c r="F2" s="7"/>
      <c r="G2" s="7"/>
      <c r="H2" s="6"/>
      <c r="I2" s="6"/>
      <c r="J2" s="6"/>
      <c r="K2" s="6"/>
      <c r="L2" s="6"/>
      <c r="M2" s="6"/>
      <c r="N2" s="8"/>
    </row>
    <row r="3" spans="1:14" ht="20.25">
      <c r="A3" s="5"/>
      <c r="B3" s="6"/>
      <c r="C3" s="6" t="s">
        <v>23</v>
      </c>
      <c r="D3" s="6"/>
      <c r="E3" s="6"/>
      <c r="F3" s="7"/>
      <c r="G3" s="7"/>
      <c r="H3" s="6"/>
      <c r="I3" s="6"/>
      <c r="J3" s="6"/>
      <c r="K3" s="6"/>
      <c r="L3" s="6"/>
      <c r="M3" s="6"/>
      <c r="N3" s="8"/>
    </row>
    <row r="4" spans="1:14" ht="13.5" thickBot="1">
      <c r="A4" s="28"/>
      <c r="B4" s="29"/>
      <c r="C4" s="29"/>
      <c r="D4" s="29"/>
      <c r="E4" s="29"/>
      <c r="F4" s="31"/>
      <c r="G4" s="31"/>
      <c r="H4" s="29"/>
      <c r="I4" s="29"/>
      <c r="J4" s="29"/>
      <c r="K4" s="29"/>
      <c r="L4" s="29"/>
      <c r="M4" s="29"/>
      <c r="N4" s="35"/>
    </row>
    <row r="5" spans="1:14" ht="21" thickBot="1">
      <c r="A5" s="5"/>
      <c r="B5" s="6"/>
      <c r="C5" s="6"/>
      <c r="D5" s="6"/>
      <c r="E5" s="21" t="s">
        <v>21</v>
      </c>
      <c r="F5" s="3">
        <f>SUM(F7:F22)</f>
        <v>13222</v>
      </c>
      <c r="G5" s="22">
        <f>F5/360</f>
        <v>36.727777777777774</v>
      </c>
      <c r="H5" s="18">
        <f>TRUNC(G5)</f>
        <v>36</v>
      </c>
      <c r="I5" s="17" t="s">
        <v>2</v>
      </c>
      <c r="J5" s="18">
        <f>TRUNC(G8)</f>
        <v>8</v>
      </c>
      <c r="K5" s="18" t="s">
        <v>3</v>
      </c>
      <c r="L5" s="17">
        <f>G7-J5*30</f>
        <v>22</v>
      </c>
      <c r="M5" s="19" t="s">
        <v>4</v>
      </c>
      <c r="N5" s="8"/>
    </row>
    <row r="6" spans="1:14" ht="12.75">
      <c r="A6" s="28"/>
      <c r="B6" s="29"/>
      <c r="C6" s="29"/>
      <c r="D6" s="29"/>
      <c r="E6" s="30"/>
      <c r="F6" s="31"/>
      <c r="G6" s="32"/>
      <c r="H6" s="33"/>
      <c r="I6" s="34"/>
      <c r="J6" s="33"/>
      <c r="K6" s="33"/>
      <c r="L6" s="34"/>
      <c r="M6" s="34"/>
      <c r="N6" s="35"/>
    </row>
    <row r="7" spans="1:14" ht="20.25">
      <c r="A7" s="5" t="s">
        <v>5</v>
      </c>
      <c r="B7" s="10" t="s">
        <v>0</v>
      </c>
      <c r="C7" s="4">
        <v>25812</v>
      </c>
      <c r="D7" s="11"/>
      <c r="E7" s="20">
        <v>25947</v>
      </c>
      <c r="F7" s="7">
        <f aca="true" t="shared" si="0" ref="F7:F22">DAYS360(C7,E7)</f>
        <v>133</v>
      </c>
      <c r="G7" s="9">
        <f>F5-H5*360</f>
        <v>262</v>
      </c>
      <c r="H7" s="12"/>
      <c r="I7" s="6"/>
      <c r="J7" s="6"/>
      <c r="K7" s="6"/>
      <c r="L7" s="6"/>
      <c r="M7" s="6"/>
      <c r="N7" s="8"/>
    </row>
    <row r="8" spans="1:14" ht="20.25">
      <c r="A8" s="5" t="s">
        <v>6</v>
      </c>
      <c r="B8" s="10" t="s">
        <v>0</v>
      </c>
      <c r="C8" s="4">
        <v>26057</v>
      </c>
      <c r="D8" s="11"/>
      <c r="E8" s="4">
        <v>26119</v>
      </c>
      <c r="F8" s="7">
        <f t="shared" si="0"/>
        <v>61</v>
      </c>
      <c r="G8" s="9">
        <f>G7/30</f>
        <v>8.733333333333333</v>
      </c>
      <c r="H8" s="13"/>
      <c r="I8" s="6"/>
      <c r="J8" s="6"/>
      <c r="K8" s="6"/>
      <c r="L8" s="6"/>
      <c r="M8" s="6"/>
      <c r="N8" s="8"/>
    </row>
    <row r="9" spans="1:14" ht="20.25">
      <c r="A9" s="5" t="s">
        <v>7</v>
      </c>
      <c r="B9" s="10" t="s">
        <v>0</v>
      </c>
      <c r="C9" s="4">
        <v>26150</v>
      </c>
      <c r="D9" s="11"/>
      <c r="E9" s="4">
        <v>27660</v>
      </c>
      <c r="F9" s="7">
        <f t="shared" si="0"/>
        <v>1488</v>
      </c>
      <c r="G9" s="7"/>
      <c r="H9" s="6"/>
      <c r="I9" s="6"/>
      <c r="J9" s="6"/>
      <c r="K9" s="6"/>
      <c r="L9" s="6"/>
      <c r="M9" s="6"/>
      <c r="N9" s="8"/>
    </row>
    <row r="10" spans="1:14" ht="20.25">
      <c r="A10" s="5" t="s">
        <v>8</v>
      </c>
      <c r="B10" s="10" t="s">
        <v>0</v>
      </c>
      <c r="C10" s="4">
        <v>27661</v>
      </c>
      <c r="D10" s="11"/>
      <c r="E10" s="4">
        <v>28065</v>
      </c>
      <c r="F10" s="7">
        <f t="shared" si="0"/>
        <v>397</v>
      </c>
      <c r="G10" s="7"/>
      <c r="H10" s="6"/>
      <c r="I10" s="6"/>
      <c r="J10" s="6"/>
      <c r="K10" s="6"/>
      <c r="L10" s="6"/>
      <c r="M10" s="6"/>
      <c r="N10" s="8"/>
    </row>
    <row r="11" spans="1:14" ht="20.25">
      <c r="A11" s="5" t="s">
        <v>9</v>
      </c>
      <c r="B11" s="10" t="s">
        <v>0</v>
      </c>
      <c r="C11" s="4">
        <v>28065</v>
      </c>
      <c r="D11" s="11"/>
      <c r="E11" s="4">
        <v>28344</v>
      </c>
      <c r="F11" s="7">
        <f t="shared" si="0"/>
        <v>276</v>
      </c>
      <c r="G11" s="7"/>
      <c r="H11" s="6"/>
      <c r="I11" s="6"/>
      <c r="J11" s="6"/>
      <c r="K11" s="6"/>
      <c r="L11" s="6"/>
      <c r="M11" s="6"/>
      <c r="N11" s="8"/>
    </row>
    <row r="12" spans="1:14" ht="20.25">
      <c r="A12" s="5" t="s">
        <v>10</v>
      </c>
      <c r="B12" s="10" t="s">
        <v>0</v>
      </c>
      <c r="C12" s="4">
        <v>28369</v>
      </c>
      <c r="D12" s="11"/>
      <c r="E12" s="4">
        <v>29563</v>
      </c>
      <c r="F12" s="7">
        <f t="shared" si="0"/>
        <v>1177</v>
      </c>
      <c r="G12" s="7"/>
      <c r="H12" s="6"/>
      <c r="I12" s="6"/>
      <c r="J12" s="6"/>
      <c r="K12" s="6"/>
      <c r="L12" s="6"/>
      <c r="M12" s="6"/>
      <c r="N12" s="8"/>
    </row>
    <row r="13" spans="1:14" ht="20.25">
      <c r="A13" s="5" t="s">
        <v>11</v>
      </c>
      <c r="B13" s="10" t="s">
        <v>0</v>
      </c>
      <c r="C13" s="4">
        <v>30195</v>
      </c>
      <c r="D13" s="11"/>
      <c r="E13" s="4">
        <v>30634</v>
      </c>
      <c r="F13" s="7">
        <f t="shared" si="0"/>
        <v>433</v>
      </c>
      <c r="G13" s="7"/>
      <c r="H13" s="6"/>
      <c r="I13" s="6"/>
      <c r="J13" s="6"/>
      <c r="K13" s="6"/>
      <c r="L13" s="6"/>
      <c r="M13" s="6"/>
      <c r="N13" s="8"/>
    </row>
    <row r="14" spans="1:14" ht="20.25">
      <c r="A14" s="5" t="s">
        <v>12</v>
      </c>
      <c r="B14" s="10" t="s">
        <v>0</v>
      </c>
      <c r="C14" s="4">
        <v>30635</v>
      </c>
      <c r="D14" s="11"/>
      <c r="E14" s="4">
        <v>31365</v>
      </c>
      <c r="F14" s="7">
        <f t="shared" si="0"/>
        <v>719</v>
      </c>
      <c r="G14" s="7"/>
      <c r="H14" s="6"/>
      <c r="I14" s="6"/>
      <c r="J14" s="6"/>
      <c r="K14" s="6"/>
      <c r="L14" s="6"/>
      <c r="M14" s="6"/>
      <c r="N14" s="8"/>
    </row>
    <row r="15" spans="1:14" ht="20.25">
      <c r="A15" s="5" t="s">
        <v>13</v>
      </c>
      <c r="B15" s="10" t="s">
        <v>0</v>
      </c>
      <c r="C15" s="4">
        <v>31392</v>
      </c>
      <c r="D15" s="11"/>
      <c r="E15" s="4">
        <v>34072</v>
      </c>
      <c r="F15" s="7">
        <f t="shared" si="0"/>
        <v>2642</v>
      </c>
      <c r="G15" s="7"/>
      <c r="H15" s="6"/>
      <c r="I15" s="6"/>
      <c r="J15" s="6"/>
      <c r="K15" s="6"/>
      <c r="L15" s="6"/>
      <c r="M15" s="6"/>
      <c r="N15" s="8"/>
    </row>
    <row r="16" spans="1:14" ht="20.25">
      <c r="A16" s="5" t="s">
        <v>14</v>
      </c>
      <c r="B16" s="10" t="s">
        <v>0</v>
      </c>
      <c r="C16" s="4">
        <v>34073</v>
      </c>
      <c r="D16" s="11"/>
      <c r="E16" s="4">
        <v>34225</v>
      </c>
      <c r="F16" s="7">
        <f t="shared" si="0"/>
        <v>149</v>
      </c>
      <c r="G16" s="7"/>
      <c r="H16" s="6"/>
      <c r="I16" s="6"/>
      <c r="J16" s="6"/>
      <c r="K16" s="6"/>
      <c r="L16" s="6"/>
      <c r="M16" s="6"/>
      <c r="N16" s="8"/>
    </row>
    <row r="17" spans="1:14" ht="20.25">
      <c r="A17" s="5" t="s">
        <v>15</v>
      </c>
      <c r="B17" s="10" t="s">
        <v>0</v>
      </c>
      <c r="C17" s="4">
        <v>34225</v>
      </c>
      <c r="D17" s="11"/>
      <c r="E17" s="4">
        <v>35464</v>
      </c>
      <c r="F17" s="7">
        <f t="shared" si="0"/>
        <v>1220</v>
      </c>
      <c r="G17" s="7"/>
      <c r="H17" s="6"/>
      <c r="I17" s="6"/>
      <c r="J17" s="6"/>
      <c r="K17" s="6"/>
      <c r="L17" s="6"/>
      <c r="M17" s="6"/>
      <c r="N17" s="8"/>
    </row>
    <row r="18" spans="1:14" ht="20.25">
      <c r="A18" s="5" t="s">
        <v>16</v>
      </c>
      <c r="B18" s="10" t="s">
        <v>0</v>
      </c>
      <c r="C18" s="4">
        <v>35464</v>
      </c>
      <c r="D18" s="11"/>
      <c r="E18" s="4">
        <v>40055</v>
      </c>
      <c r="F18" s="7">
        <f t="shared" si="0"/>
        <v>4527</v>
      </c>
      <c r="G18" s="7"/>
      <c r="H18" s="6"/>
      <c r="I18" s="6"/>
      <c r="J18" s="6"/>
      <c r="K18" s="6"/>
      <c r="L18" s="6"/>
      <c r="M18" s="6"/>
      <c r="N18" s="8"/>
    </row>
    <row r="19" spans="1:14" ht="20.25">
      <c r="A19" s="5" t="s">
        <v>17</v>
      </c>
      <c r="B19" s="10" t="s">
        <v>0</v>
      </c>
      <c r="C19" s="4"/>
      <c r="D19" s="11"/>
      <c r="E19" s="4"/>
      <c r="F19" s="7">
        <f t="shared" si="0"/>
        <v>0</v>
      </c>
      <c r="G19" s="7"/>
      <c r="H19" s="6"/>
      <c r="I19" s="6"/>
      <c r="J19" s="6"/>
      <c r="K19" s="6"/>
      <c r="L19" s="6"/>
      <c r="M19" s="6"/>
      <c r="N19" s="8"/>
    </row>
    <row r="20" spans="1:14" ht="20.25">
      <c r="A20" s="5" t="s">
        <v>18</v>
      </c>
      <c r="B20" s="10" t="s">
        <v>0</v>
      </c>
      <c r="C20" s="4"/>
      <c r="D20" s="11" t="s">
        <v>1</v>
      </c>
      <c r="E20" s="4"/>
      <c r="F20" s="7">
        <f t="shared" si="0"/>
        <v>0</v>
      </c>
      <c r="G20" s="7"/>
      <c r="H20" s="6"/>
      <c r="I20" s="6"/>
      <c r="J20" s="6"/>
      <c r="K20" s="6"/>
      <c r="L20" s="6"/>
      <c r="M20" s="6"/>
      <c r="N20" s="8"/>
    </row>
    <row r="21" spans="1:14" ht="20.25">
      <c r="A21" s="5" t="s">
        <v>19</v>
      </c>
      <c r="B21" s="10" t="s">
        <v>0</v>
      </c>
      <c r="C21" s="4"/>
      <c r="D21" s="11" t="s">
        <v>1</v>
      </c>
      <c r="E21" s="4"/>
      <c r="F21" s="7">
        <f t="shared" si="0"/>
        <v>0</v>
      </c>
      <c r="G21" s="7"/>
      <c r="H21" s="6"/>
      <c r="I21" s="6"/>
      <c r="J21" s="6"/>
      <c r="K21" s="6"/>
      <c r="L21" s="6"/>
      <c r="M21" s="6"/>
      <c r="N21" s="8"/>
    </row>
    <row r="22" spans="1:14" ht="20.25">
      <c r="A22" s="5" t="s">
        <v>20</v>
      </c>
      <c r="B22" s="10" t="s">
        <v>0</v>
      </c>
      <c r="C22" s="4"/>
      <c r="D22" s="11" t="s">
        <v>1</v>
      </c>
      <c r="E22" s="4"/>
      <c r="F22" s="7">
        <f t="shared" si="0"/>
        <v>0</v>
      </c>
      <c r="G22" s="7"/>
      <c r="H22" s="6"/>
      <c r="I22" s="6"/>
      <c r="J22" s="6"/>
      <c r="K22" s="6"/>
      <c r="L22" s="6"/>
      <c r="M22" s="6"/>
      <c r="N22" s="8"/>
    </row>
    <row r="23" spans="1:14" ht="2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/>
    </row>
    <row r="24" spans="1:14" ht="2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/>
    </row>
    <row r="25" spans="1:14" ht="2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</row>
    <row r="26" spans="1:14" ht="21" thickBo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 264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П. Жуков</dc:creator>
  <cp:keywords/>
  <dc:description/>
  <cp:lastModifiedBy>Admin</cp:lastModifiedBy>
  <cp:lastPrinted>2011-02-15T08:23:19Z</cp:lastPrinted>
  <dcterms:created xsi:type="dcterms:W3CDTF">1999-05-20T05:35:57Z</dcterms:created>
  <dcterms:modified xsi:type="dcterms:W3CDTF">2012-06-26T12:14:40Z</dcterms:modified>
  <cp:category/>
  <cp:version/>
  <cp:contentType/>
  <cp:contentStatus/>
</cp:coreProperties>
</file>